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380"/>
  </bookViews>
  <sheets>
    <sheet name="总成绩单" sheetId="6" r:id="rId1"/>
  </sheets>
  <definedNames>
    <definedName name="_xlnm._FilterDatabase" localSheetId="0" hidden="1">总成绩单!$A$3:$H$34</definedName>
    <definedName name="_xlnm.Print_Titles" localSheetId="0">总成绩单!$2:$3</definedName>
  </definedNames>
  <calcPr calcId="144525"/>
</workbook>
</file>

<file path=xl/sharedStrings.xml><?xml version="1.0" encoding="utf-8"?>
<sst xmlns="http://schemas.openxmlformats.org/spreadsheetml/2006/main" count="103" uniqueCount="51">
  <si>
    <t>附件2：</t>
  </si>
  <si>
    <t>海南省博物馆2023年公开招聘财政定额补贴人员
入围面试人员名单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</si>
  <si>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</si>
  <si>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</si>
  <si>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</si>
  <si>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</si>
  <si>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</si>
  <si>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</si>
  <si>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</si>
  <si>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备注</t>
  </si>
  <si>
    <t>海南省博物馆</t>
  </si>
  <si>
    <t>文物修复与分析检测</t>
  </si>
  <si>
    <t>陈俊余</t>
  </si>
  <si>
    <t>吴昊</t>
  </si>
  <si>
    <t>胡玥</t>
  </si>
  <si>
    <t>田野考古</t>
  </si>
  <si>
    <t>钟华青</t>
  </si>
  <si>
    <t>刘秋晨</t>
  </si>
  <si>
    <t>考古资料管理</t>
  </si>
  <si>
    <t>黄晓雅</t>
  </si>
  <si>
    <t>蔡飞燕</t>
  </si>
  <si>
    <t>刘安琪</t>
  </si>
  <si>
    <t>文秘</t>
  </si>
  <si>
    <t>柯莹</t>
  </si>
  <si>
    <t>陈蔓</t>
  </si>
  <si>
    <t>马家磊</t>
  </si>
  <si>
    <t>英文讲解员</t>
  </si>
  <si>
    <t>秦楚</t>
  </si>
  <si>
    <t>周红慧</t>
  </si>
  <si>
    <t>王韵怡</t>
  </si>
  <si>
    <t>中文讲解员</t>
  </si>
  <si>
    <t>郑秋夏</t>
  </si>
  <si>
    <t>贺欢</t>
  </si>
  <si>
    <t>郑小影</t>
  </si>
  <si>
    <t>保卫干事</t>
  </si>
  <si>
    <t>蔡晓君</t>
  </si>
  <si>
    <t>陈儿慧</t>
  </si>
  <si>
    <t>李晶晶</t>
  </si>
  <si>
    <t>方燕萍</t>
  </si>
  <si>
    <t>黄蕾</t>
  </si>
  <si>
    <t>姜杰</t>
  </si>
  <si>
    <t>陈嘉慧</t>
  </si>
  <si>
    <t>王宇</t>
  </si>
  <si>
    <t>陈丹菊</t>
  </si>
  <si>
    <t>刘露媛</t>
  </si>
  <si>
    <t>展陈形式设计</t>
  </si>
  <si>
    <t>刘安迪</t>
  </si>
  <si>
    <t>展陈内容设计</t>
  </si>
  <si>
    <t>冯文俞</t>
  </si>
  <si>
    <t>吴倩</t>
  </si>
  <si>
    <t>孙太隽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</si>
</sst>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="85" zoomScaleNormal="85" zoomScaleSheetLayoutView="60" workbookViewId="0">
      <pane ySplit="3" topLeftCell="A13" activePane="bottomLeft" state="frozen"/>
      <selection/>
      <selection pane="bottomLeft" activeCell="A2" sqref="A2:H2"/>
    </sheetView>
  </sheetViews>
  <sheetFormatPr defaultColWidth="9" defaultRowHeight="33" customHeight="1" outlineLevelCol="7"/>
  <cols>
    <col min="1" max="1" width="8.875" style="3" customWidth="1"/>
    <col min="2" max="2" width="17.0916666666667" style="3" customWidth="1"/>
    <col min="3" max="3" width="12.625" style="3" customWidth="1"/>
    <col min="4" max="4" width="21.75" style="3" customWidth="1"/>
    <col min="5" max="5" width="13.85" style="3" customWidth="1"/>
    <col min="6" max="6" width="17.7416666666667" style="3" customWidth="1"/>
    <col min="7" max="7" width="17.125" style="3" customWidth="1"/>
    <col min="8" max="8" width="15.2416666666667" style="3" customWidth="1"/>
    <col min="9" max="16384" width="9" style="3"/>
  </cols>
  <sheetData>
    <row r="1" ht="18" customHeight="1" spans="1:1">
      <c r="A1" s="3" t="s">
        <v>0</v>
      </c>
    </row>
    <row r="2" s="1" customFormat="1" ht="7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customHeight="1" spans="1:8">
      <c r="A4" s="6">
        <v>1</v>
      </c>
      <c r="B4" s="7" t="s">
        <v>10</v>
      </c>
      <c r="C4" s="7" t="str">
        <f>"001"</f>
        <v>001</v>
      </c>
      <c r="D4" s="7" t="s">
        <v>11</v>
      </c>
      <c r="E4" s="8" t="s">
        <v>12</v>
      </c>
      <c r="F4" s="9">
        <v>202308050112</v>
      </c>
      <c r="G4" s="10">
        <v>75.77</v>
      </c>
      <c r="H4" s="7"/>
    </row>
    <row r="5" s="2" customFormat="1" customHeight="1" spans="1:8">
      <c r="A5" s="6">
        <v>2</v>
      </c>
      <c r="B5" s="7" t="s">
        <v>10</v>
      </c>
      <c r="C5" s="7" t="str">
        <f>"001"</f>
        <v>001</v>
      </c>
      <c r="D5" s="7" t="s">
        <v>11</v>
      </c>
      <c r="E5" s="8" t="s">
        <v>13</v>
      </c>
      <c r="F5" s="9">
        <v>202308050105</v>
      </c>
      <c r="G5" s="10">
        <v>68.26</v>
      </c>
      <c r="H5" s="7"/>
    </row>
    <row r="6" s="2" customFormat="1" customHeight="1" spans="1:8">
      <c r="A6" s="6">
        <v>3</v>
      </c>
      <c r="B6" s="7" t="s">
        <v>10</v>
      </c>
      <c r="C6" s="7" t="str">
        <f>"001"</f>
        <v>001</v>
      </c>
      <c r="D6" s="7" t="s">
        <v>11</v>
      </c>
      <c r="E6" s="8" t="s">
        <v>14</v>
      </c>
      <c r="F6" s="9">
        <v>202308050103</v>
      </c>
      <c r="G6" s="10">
        <v>66.03</v>
      </c>
      <c r="H6" s="7"/>
    </row>
    <row r="7" s="2" customFormat="1" customHeight="1" spans="1:8">
      <c r="A7" s="6">
        <v>4</v>
      </c>
      <c r="B7" s="7" t="s">
        <v>10</v>
      </c>
      <c r="C7" s="7" t="str">
        <f>"002"</f>
        <v>002</v>
      </c>
      <c r="D7" s="7" t="s">
        <v>15</v>
      </c>
      <c r="E7" s="8" t="s">
        <v>16</v>
      </c>
      <c r="F7" s="9">
        <v>202308050117</v>
      </c>
      <c r="G7" s="10">
        <v>81.29</v>
      </c>
      <c r="H7" s="7"/>
    </row>
    <row r="8" s="2" customFormat="1" customHeight="1" spans="1:8">
      <c r="A8" s="6">
        <v>5</v>
      </c>
      <c r="B8" s="7" t="s">
        <v>10</v>
      </c>
      <c r="C8" s="7" t="str">
        <f>"002"</f>
        <v>002</v>
      </c>
      <c r="D8" s="7" t="s">
        <v>15</v>
      </c>
      <c r="E8" s="8" t="s">
        <v>17</v>
      </c>
      <c r="F8" s="9">
        <v>202308050118</v>
      </c>
      <c r="G8" s="10">
        <v>71.45</v>
      </c>
      <c r="H8" s="7"/>
    </row>
    <row r="9" s="2" customFormat="1" customHeight="1" spans="1:8">
      <c r="A9" s="6">
        <v>6</v>
      </c>
      <c r="B9" s="7" t="s">
        <v>10</v>
      </c>
      <c r="C9" s="7" t="str">
        <f>"003"</f>
        <v>003</v>
      </c>
      <c r="D9" s="7" t="s">
        <v>18</v>
      </c>
      <c r="E9" s="8" t="s">
        <v>19</v>
      </c>
      <c r="F9" s="9">
        <v>202308050303</v>
      </c>
      <c r="G9" s="10">
        <v>77.13</v>
      </c>
      <c r="H9" s="7"/>
    </row>
    <row r="10" s="2" customFormat="1" customHeight="1" spans="1:8">
      <c r="A10" s="6">
        <v>7</v>
      </c>
      <c r="B10" s="7" t="s">
        <v>10</v>
      </c>
      <c r="C10" s="7" t="str">
        <f>"003"</f>
        <v>003</v>
      </c>
      <c r="D10" s="7" t="s">
        <v>18</v>
      </c>
      <c r="E10" s="8" t="s">
        <v>20</v>
      </c>
      <c r="F10" s="9">
        <v>202308050311</v>
      </c>
      <c r="G10" s="10">
        <v>75.47</v>
      </c>
      <c r="H10" s="7"/>
    </row>
    <row r="11" s="2" customFormat="1" customHeight="1" spans="1:8">
      <c r="A11" s="6">
        <v>8</v>
      </c>
      <c r="B11" s="7" t="s">
        <v>10</v>
      </c>
      <c r="C11" s="7" t="str">
        <f>"003"</f>
        <v>003</v>
      </c>
      <c r="D11" s="7" t="s">
        <v>18</v>
      </c>
      <c r="E11" s="8" t="s">
        <v>21</v>
      </c>
      <c r="F11" s="9">
        <v>202308050305</v>
      </c>
      <c r="G11" s="10">
        <v>75.38</v>
      </c>
      <c r="H11" s="7"/>
    </row>
    <row r="12" s="2" customFormat="1" customHeight="1" spans="1:8">
      <c r="A12" s="6">
        <v>9</v>
      </c>
      <c r="B12" s="7" t="s">
        <v>10</v>
      </c>
      <c r="C12" s="7" t="str">
        <f>"004"</f>
        <v>004</v>
      </c>
      <c r="D12" s="7" t="s">
        <v>22</v>
      </c>
      <c r="E12" s="8" t="s">
        <v>23</v>
      </c>
      <c r="F12" s="9">
        <v>202308052319</v>
      </c>
      <c r="G12" s="10">
        <v>80.4</v>
      </c>
      <c r="H12" s="6"/>
    </row>
    <row r="13" s="2" customFormat="1" customHeight="1" spans="1:8">
      <c r="A13" s="6">
        <v>10</v>
      </c>
      <c r="B13" s="7" t="s">
        <v>10</v>
      </c>
      <c r="C13" s="7" t="str">
        <f>"004"</f>
        <v>004</v>
      </c>
      <c r="D13" s="7" t="s">
        <v>22</v>
      </c>
      <c r="E13" s="8" t="s">
        <v>24</v>
      </c>
      <c r="F13" s="9">
        <v>202308052003</v>
      </c>
      <c r="G13" s="10">
        <v>78.97</v>
      </c>
      <c r="H13" s="6"/>
    </row>
    <row r="14" s="2" customFormat="1" customHeight="1" spans="1:8">
      <c r="A14" s="6">
        <v>11</v>
      </c>
      <c r="B14" s="7" t="s">
        <v>10</v>
      </c>
      <c r="C14" s="7" t="str">
        <f>"004"</f>
        <v>004</v>
      </c>
      <c r="D14" s="7" t="s">
        <v>22</v>
      </c>
      <c r="E14" s="8" t="s">
        <v>25</v>
      </c>
      <c r="F14" s="9">
        <v>202308051703</v>
      </c>
      <c r="G14" s="10">
        <v>78.32</v>
      </c>
      <c r="H14" s="6"/>
    </row>
    <row r="15" s="2" customFormat="1" customHeight="1" spans="1:8">
      <c r="A15" s="6">
        <v>12</v>
      </c>
      <c r="B15" s="7" t="s">
        <v>10</v>
      </c>
      <c r="C15" s="7" t="str">
        <f>"005"</f>
        <v>005</v>
      </c>
      <c r="D15" s="7" t="s">
        <v>26</v>
      </c>
      <c r="E15" s="8" t="s">
        <v>27</v>
      </c>
      <c r="F15" s="9">
        <v>202308052504</v>
      </c>
      <c r="G15" s="10">
        <v>76.23</v>
      </c>
      <c r="H15" s="6"/>
    </row>
    <row r="16" s="2" customFormat="1" customHeight="1" spans="1:8">
      <c r="A16" s="6">
        <v>13</v>
      </c>
      <c r="B16" s="7" t="s">
        <v>10</v>
      </c>
      <c r="C16" s="7" t="str">
        <f>"005"</f>
        <v>005</v>
      </c>
      <c r="D16" s="7" t="s">
        <v>26</v>
      </c>
      <c r="E16" s="8" t="s">
        <v>28</v>
      </c>
      <c r="F16" s="9">
        <v>202308052527</v>
      </c>
      <c r="G16" s="10">
        <v>75.47</v>
      </c>
      <c r="H16" s="6"/>
    </row>
    <row r="17" s="2" customFormat="1" customHeight="1" spans="1:8">
      <c r="A17" s="6">
        <v>14</v>
      </c>
      <c r="B17" s="7" t="s">
        <v>10</v>
      </c>
      <c r="C17" s="7" t="str">
        <f>"005"</f>
        <v>005</v>
      </c>
      <c r="D17" s="7" t="s">
        <v>26</v>
      </c>
      <c r="E17" s="8" t="s">
        <v>29</v>
      </c>
      <c r="F17" s="9">
        <v>202308052529</v>
      </c>
      <c r="G17" s="10">
        <v>75.46</v>
      </c>
      <c r="H17" s="6"/>
    </row>
    <row r="18" s="2" customFormat="1" customHeight="1" spans="1:8">
      <c r="A18" s="6">
        <v>15</v>
      </c>
      <c r="B18" s="7" t="s">
        <v>10</v>
      </c>
      <c r="C18" s="7" t="str">
        <f>"006"</f>
        <v>006</v>
      </c>
      <c r="D18" s="7" t="s">
        <v>30</v>
      </c>
      <c r="E18" s="8" t="s">
        <v>31</v>
      </c>
      <c r="F18" s="9">
        <v>202308052607</v>
      </c>
      <c r="G18" s="10">
        <v>80.15</v>
      </c>
      <c r="H18" s="6"/>
    </row>
    <row r="19" s="2" customFormat="1" customHeight="1" spans="1:8">
      <c r="A19" s="6">
        <v>16</v>
      </c>
      <c r="B19" s="7" t="s">
        <v>10</v>
      </c>
      <c r="C19" s="7" t="str">
        <f>"006"</f>
        <v>006</v>
      </c>
      <c r="D19" s="7" t="s">
        <v>30</v>
      </c>
      <c r="E19" s="8" t="s">
        <v>32</v>
      </c>
      <c r="F19" s="9">
        <v>202308052605</v>
      </c>
      <c r="G19" s="10">
        <v>72.82</v>
      </c>
      <c r="H19" s="6"/>
    </row>
    <row r="20" s="2" customFormat="1" customHeight="1" spans="1:8">
      <c r="A20" s="6">
        <v>17</v>
      </c>
      <c r="B20" s="7" t="s">
        <v>10</v>
      </c>
      <c r="C20" s="7" t="str">
        <f>"006"</f>
        <v>006</v>
      </c>
      <c r="D20" s="7" t="s">
        <v>30</v>
      </c>
      <c r="E20" s="8" t="s">
        <v>33</v>
      </c>
      <c r="F20" s="9">
        <v>202308052606</v>
      </c>
      <c r="G20" s="10">
        <v>64.91</v>
      </c>
      <c r="H20" s="6"/>
    </row>
    <row r="21" s="2" customFormat="1" customHeight="1" spans="1:8">
      <c r="A21" s="6">
        <v>18</v>
      </c>
      <c r="B21" s="7" t="s">
        <v>10</v>
      </c>
      <c r="C21" s="7" t="str">
        <f t="shared" ref="C21:C30" si="0">"007"</f>
        <v>007</v>
      </c>
      <c r="D21" s="7" t="s">
        <v>34</v>
      </c>
      <c r="E21" s="8" t="s">
        <v>35</v>
      </c>
      <c r="F21" s="9">
        <v>202308052622</v>
      </c>
      <c r="G21" s="10">
        <v>81.16</v>
      </c>
      <c r="H21" s="6"/>
    </row>
    <row r="22" s="2" customFormat="1" customHeight="1" spans="1:8">
      <c r="A22" s="6">
        <v>19</v>
      </c>
      <c r="B22" s="7" t="s">
        <v>10</v>
      </c>
      <c r="C22" s="7" t="str">
        <f t="shared" si="0"/>
        <v>007</v>
      </c>
      <c r="D22" s="7" t="s">
        <v>34</v>
      </c>
      <c r="E22" s="8" t="s">
        <v>36</v>
      </c>
      <c r="F22" s="9">
        <v>202308052612</v>
      </c>
      <c r="G22" s="10">
        <v>79.53</v>
      </c>
      <c r="H22" s="6"/>
    </row>
    <row r="23" s="2" customFormat="1" customHeight="1" spans="1:8">
      <c r="A23" s="6">
        <v>20</v>
      </c>
      <c r="B23" s="7" t="s">
        <v>10</v>
      </c>
      <c r="C23" s="7" t="str">
        <f t="shared" si="0"/>
        <v>007</v>
      </c>
      <c r="D23" s="7" t="s">
        <v>34</v>
      </c>
      <c r="E23" s="8" t="s">
        <v>37</v>
      </c>
      <c r="F23" s="9">
        <v>202308052609</v>
      </c>
      <c r="G23" s="10">
        <v>78.15</v>
      </c>
      <c r="H23" s="6"/>
    </row>
    <row r="24" s="2" customFormat="1" customHeight="1" spans="1:8">
      <c r="A24" s="6">
        <v>21</v>
      </c>
      <c r="B24" s="7" t="s">
        <v>10</v>
      </c>
      <c r="C24" s="7" t="str">
        <f t="shared" si="0"/>
        <v>007</v>
      </c>
      <c r="D24" s="7" t="s">
        <v>34</v>
      </c>
      <c r="E24" s="8" t="s">
        <v>38</v>
      </c>
      <c r="F24" s="9">
        <v>202308052626</v>
      </c>
      <c r="G24" s="10">
        <v>74.71</v>
      </c>
      <c r="H24" s="6"/>
    </row>
    <row r="25" s="2" customFormat="1" customHeight="1" spans="1:8">
      <c r="A25" s="6">
        <v>22</v>
      </c>
      <c r="B25" s="7" t="s">
        <v>10</v>
      </c>
      <c r="C25" s="7" t="str">
        <f t="shared" si="0"/>
        <v>007</v>
      </c>
      <c r="D25" s="7" t="s">
        <v>34</v>
      </c>
      <c r="E25" s="8" t="s">
        <v>39</v>
      </c>
      <c r="F25" s="9">
        <v>202308052618</v>
      </c>
      <c r="G25" s="10">
        <v>74.36</v>
      </c>
      <c r="H25" s="6"/>
    </row>
    <row r="26" s="2" customFormat="1" customHeight="1" spans="1:8">
      <c r="A26" s="6">
        <v>23</v>
      </c>
      <c r="B26" s="7" t="s">
        <v>10</v>
      </c>
      <c r="C26" s="7" t="str">
        <f t="shared" si="0"/>
        <v>007</v>
      </c>
      <c r="D26" s="7" t="s">
        <v>34</v>
      </c>
      <c r="E26" s="8" t="s">
        <v>40</v>
      </c>
      <c r="F26" s="9">
        <v>202308052621</v>
      </c>
      <c r="G26" s="10">
        <v>73</v>
      </c>
      <c r="H26" s="6"/>
    </row>
    <row r="27" s="2" customFormat="1" customHeight="1" spans="1:8">
      <c r="A27" s="6">
        <v>24</v>
      </c>
      <c r="B27" s="7" t="s">
        <v>10</v>
      </c>
      <c r="C27" s="7" t="str">
        <f t="shared" si="0"/>
        <v>007</v>
      </c>
      <c r="D27" s="7" t="s">
        <v>34</v>
      </c>
      <c r="E27" s="8" t="s">
        <v>41</v>
      </c>
      <c r="F27" s="9">
        <v>202308052619</v>
      </c>
      <c r="G27" s="10">
        <v>71.06</v>
      </c>
      <c r="H27" s="6"/>
    </row>
    <row r="28" s="2" customFormat="1" customHeight="1" spans="1:8">
      <c r="A28" s="6">
        <v>25</v>
      </c>
      <c r="B28" s="7" t="s">
        <v>10</v>
      </c>
      <c r="C28" s="7" t="str">
        <f t="shared" si="0"/>
        <v>007</v>
      </c>
      <c r="D28" s="7" t="s">
        <v>34</v>
      </c>
      <c r="E28" s="8" t="s">
        <v>42</v>
      </c>
      <c r="F28" s="9">
        <v>202308052613</v>
      </c>
      <c r="G28" s="10">
        <v>70.11</v>
      </c>
      <c r="H28" s="6"/>
    </row>
    <row r="29" s="2" customFormat="1" customHeight="1" spans="1:8">
      <c r="A29" s="6">
        <v>26</v>
      </c>
      <c r="B29" s="7" t="s">
        <v>10</v>
      </c>
      <c r="C29" s="7" t="str">
        <f t="shared" si="0"/>
        <v>007</v>
      </c>
      <c r="D29" s="7" t="s">
        <v>34</v>
      </c>
      <c r="E29" s="8" t="s">
        <v>43</v>
      </c>
      <c r="F29" s="9">
        <v>202308052623</v>
      </c>
      <c r="G29" s="10">
        <v>65.61</v>
      </c>
      <c r="H29" s="6"/>
    </row>
    <row r="30" s="2" customFormat="1" customHeight="1" spans="1:8">
      <c r="A30" s="6">
        <v>27</v>
      </c>
      <c r="B30" s="7" t="s">
        <v>10</v>
      </c>
      <c r="C30" s="7" t="str">
        <f t="shared" si="0"/>
        <v>007</v>
      </c>
      <c r="D30" s="7" t="s">
        <v>34</v>
      </c>
      <c r="E30" s="8" t="s">
        <v>44</v>
      </c>
      <c r="F30" s="9">
        <v>202308052611</v>
      </c>
      <c r="G30" s="10">
        <v>64.8</v>
      </c>
      <c r="H30" s="6"/>
    </row>
    <row r="31" s="2" customFormat="1" customHeight="1" spans="1:8">
      <c r="A31" s="6">
        <v>28</v>
      </c>
      <c r="B31" s="7" t="s">
        <v>10</v>
      </c>
      <c r="C31" s="7" t="str">
        <f>"008"</f>
        <v>008</v>
      </c>
      <c r="D31" s="7" t="s">
        <v>45</v>
      </c>
      <c r="E31" s="8" t="s">
        <v>46</v>
      </c>
      <c r="F31" s="9">
        <v>202308050317</v>
      </c>
      <c r="G31" s="10">
        <v>69.84</v>
      </c>
      <c r="H31" s="7"/>
    </row>
    <row r="32" s="2" customFormat="1" customHeight="1" spans="1:8">
      <c r="A32" s="6">
        <v>29</v>
      </c>
      <c r="B32" s="7" t="s">
        <v>10</v>
      </c>
      <c r="C32" s="7" t="str">
        <f>"009"</f>
        <v>009</v>
      </c>
      <c r="D32" s="7" t="s">
        <v>47</v>
      </c>
      <c r="E32" s="8" t="s">
        <v>48</v>
      </c>
      <c r="F32" s="9">
        <v>202308050612</v>
      </c>
      <c r="G32" s="10">
        <v>80.31</v>
      </c>
      <c r="H32" s="7"/>
    </row>
    <row r="33" s="2" customFormat="1" customHeight="1" spans="1:8">
      <c r="A33" s="6">
        <v>30</v>
      </c>
      <c r="B33" s="7" t="s">
        <v>10</v>
      </c>
      <c r="C33" s="7" t="str">
        <f>"009"</f>
        <v>009</v>
      </c>
      <c r="D33" s="7" t="s">
        <v>47</v>
      </c>
      <c r="E33" s="8" t="s">
        <v>49</v>
      </c>
      <c r="F33" s="9">
        <v>202308050422</v>
      </c>
      <c r="G33" s="10">
        <v>79.82</v>
      </c>
      <c r="H33" s="7"/>
    </row>
    <row r="34" s="2" customFormat="1" customHeight="1" spans="1:8">
      <c r="A34" s="6">
        <v>31</v>
      </c>
      <c r="B34" s="7" t="s">
        <v>10</v>
      </c>
      <c r="C34" s="7" t="str">
        <f>"009"</f>
        <v>009</v>
      </c>
      <c r="D34" s="7" t="s">
        <v>47</v>
      </c>
      <c r="E34" s="8" t="s">
        <v>50</v>
      </c>
      <c r="F34" s="9">
        <v>202308051020</v>
      </c>
      <c r="G34" s="10">
        <v>77.65</v>
      </c>
      <c r="H34" s="6"/>
    </row>
  </sheetData>
  <sortState ref="A3:I754">
    <sortCondition ref="C3"/>
  </sortState>
  <mergeCells count="1">
    <mergeCell ref="A2:H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薛冬凌</cp:lastModifiedBy>
  <dcterms:created xsi:type="dcterms:W3CDTF">2023-07-10T06:31:00Z</dcterms:created>
  <dcterms:modified xsi:type="dcterms:W3CDTF">2023-08-25T09:08:26Z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6B000F7AE9EE4E28A5DFBC0FB155FD0A</vt:lpwstr>
  </property>
</Properties>
</file>